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1" sheetId="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<sst xmlns="http://schemas.openxmlformats.org/spreadsheetml/2006/main" count="105" uniqueCount="70">
  <si>
    <t>毕业典礼宣传物料报价单</t>
  </si>
  <si>
    <t>序号</t>
  </si>
  <si>
    <t>产品名称</t>
  </si>
  <si>
    <t>规格型号</t>
  </si>
  <si>
    <t>尺寸（米）</t>
  </si>
  <si>
    <t>数量</t>
  </si>
  <si>
    <t>单位</t>
  </si>
  <si>
    <t>单价/元</t>
  </si>
  <si>
    <t>总价/元</t>
  </si>
  <si>
    <t>图例</t>
  </si>
  <si>
    <t>东门背景板</t>
  </si>
  <si>
    <t>主背景板-桁架黑白布</t>
  </si>
  <si>
    <t>平方米</t>
  </si>
  <si>
    <t>左侧小背景-桁架+冷压板</t>
  </si>
  <si>
    <t>右侧小背景-桁架+冷压板</t>
  </si>
  <si>
    <t>单独贴装异形板-冷压板-右侧</t>
  </si>
  <si>
    <t>单独贴装异形板-冷压板-左侧</t>
  </si>
  <si>
    <t>单独贴装异形板-冷压板-云</t>
  </si>
  <si>
    <t>地贴-可移除车贴地贴异形巡边</t>
  </si>
  <si>
    <t>北门背景板</t>
  </si>
  <si>
    <t>左侧小背景-桁架黑白布</t>
  </si>
  <si>
    <t>左侧框架-桁架封喷绘布长条四个面</t>
  </si>
  <si>
    <t>米</t>
  </si>
  <si>
    <t>装饰展板-冷压板巡边雕刻异形</t>
  </si>
  <si>
    <t>/</t>
  </si>
  <si>
    <t>项</t>
  </si>
  <si>
    <t>泡沫字</t>
  </si>
  <si>
    <t>泡沫字面贴5mmpvcPVCUV异形雕刻</t>
  </si>
  <si>
    <t>龙门</t>
  </si>
  <si>
    <t>龙门主体-室外铝桁架-1m纵深龙门，防风配重</t>
  </si>
  <si>
    <t>龙门主画面-加厚黑白布前后面x2面</t>
  </si>
  <si>
    <t>龙门主画面-上下面纵深x2面</t>
  </si>
  <si>
    <t>龙门主画面-左右面纵深x4面（每个柱子封左右面）</t>
  </si>
  <si>
    <t>龙门前后异形装饰板--冷压板巡边雕刻异形-前后面x2面</t>
  </si>
  <si>
    <t>拉绒红地毯，地毯胶带封边</t>
  </si>
  <si>
    <t>操场拍照打卡美陈</t>
  </si>
  <si>
    <t>桁架+冷压板巡边雕刻异形</t>
  </si>
  <si>
    <t>相机拍照打卡美陈</t>
  </si>
  <si>
    <t>毕业指示牌</t>
  </si>
  <si>
    <t>留言板</t>
  </si>
  <si>
    <t>A4250g珠光纸留言卡</t>
  </si>
  <si>
    <t>张</t>
  </si>
  <si>
    <t>留言板（大）</t>
  </si>
  <si>
    <t>冷压板</t>
  </si>
  <si>
    <t>块</t>
  </si>
  <si>
    <t>丽萍画面</t>
  </si>
  <si>
    <t>双面冷压板丽萍画面</t>
  </si>
  <si>
    <t>毕业横幅</t>
  </si>
  <si>
    <t>主会场外90宽条幅</t>
  </si>
  <si>
    <t>主会场内90宽条幅</t>
  </si>
  <si>
    <t>分会场条幅</t>
  </si>
  <si>
    <t>60公分宽</t>
  </si>
  <si>
    <t>1号楼南北侧条幅</t>
  </si>
  <si>
    <t>西侧主干道条幅</t>
  </si>
  <si>
    <t>60公分宽条幅9m+8m</t>
  </si>
  <si>
    <t>篮球场等条幅</t>
  </si>
  <si>
    <t>60公分宽条幅6.2mx4+6.3m+7.3m</t>
  </si>
  <si>
    <t>条幅安装</t>
  </si>
  <si>
    <t xml:space="preserve">铁丝 胶 螺丝  </t>
  </si>
  <si>
    <t>若干</t>
  </si>
  <si>
    <t>注水旗</t>
  </si>
  <si>
    <t>双透旗帜布，匝裤（含安装）</t>
  </si>
  <si>
    <t>套</t>
  </si>
  <si>
    <t>主席台展板</t>
  </si>
  <si>
    <t xml:space="preserve">喷绘黑白布+方管 </t>
  </si>
  <si>
    <t>25x25mm  1.5d镀锌方管 焊接框架打磨</t>
  </si>
  <si>
    <t>签字笔</t>
  </si>
  <si>
    <t>签字白板笔</t>
  </si>
  <si>
    <t>只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</si>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</sst>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&quot;￥&quot;#,##0.0;&quot;￥&quot;\-#,##0.0"/>
  </numFmts>
  <fonts count="24">
    <font>
      <sz val="11"/>
      <color theme="1"/>
      <name val="宋体"/>
      <charset val="134"/>
      <scheme val="minor"/>
    </font>
    <font>
      <sz val="11"/>
      <color theme="0"/>
      <name val="微软雅黑"/>
      <charset val="134"/>
    </font>
    <font>
      <sz val="11"/>
      <color theme="1"/>
      <name val="微软雅黑"/>
      <charset val="134"/>
    </font>
    <font>
      <b/>
      <sz val="22"/>
      <color theme="0"/>
      <name val="微软雅黑"/>
      <charset val="134"/>
    </font>
    <font>
      <b/>
      <sz val="11"/>
      <color theme="1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094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5" borderId="8" applyNumberFormat="0" applyAlignment="0" applyProtection="0">
      <alignment vertical="center"/>
    </xf>
    <xf numFmtId="0" fontId="16" fillId="6" borderId="10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DB662"/>
      <color rgb="000945A5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40"/>
  <sheetViews>
    <sheetView tabSelected="1" zoomScale="80" zoomScaleNormal="80" workbookViewId="0">
      <selection activeCell="L5" sqref="L5"/>
    </sheetView>
  </sheetViews>
  <sheetFormatPr defaultColWidth="9" defaultRowHeight="22" customHeight="1"/>
  <cols>
    <col min="1" max="1" width="5.875" style="2" customWidth="1"/>
    <col min="2" max="2" width="29.0916666666667" style="3" customWidth="1"/>
    <col min="3" max="3" width="50.3083333333333" style="2" customWidth="1"/>
    <col min="4" max="5" width="14.5" style="2" customWidth="1"/>
    <col min="6" max="6" width="20.975" style="2" customWidth="1"/>
    <col min="7" max="7" width="8.8" style="2" customWidth="1"/>
    <col min="8" max="8" width="10.5416666666667" style="2" customWidth="1"/>
    <col min="9" max="9" width="16.075" style="2" customWidth="1"/>
    <col min="10" max="10" width="28.7416666666667" style="2" customWidth="1"/>
    <col min="11" max="16384" width="9" style="2"/>
  </cols>
  <sheetData>
    <row r="1" customFormat="1" ht="36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/>
      <c r="F2" s="5" t="s">
        <v>5</v>
      </c>
      <c r="G2" s="5" t="s">
        <v>6</v>
      </c>
      <c r="H2" s="5" t="s">
        <v>7</v>
      </c>
      <c r="I2" s="5" t="s">
        <v>8</v>
      </c>
      <c r="J2" s="5" t="s">
        <v>9</v>
      </c>
    </row>
    <row r="3" ht="59" customHeight="1" spans="1:10">
      <c r="A3" s="6">
        <v>1</v>
      </c>
      <c r="B3" s="7" t="s">
        <v>10</v>
      </c>
      <c r="C3" s="6" t="s">
        <v>11</v>
      </c>
      <c r="D3" s="6">
        <v>7</v>
      </c>
      <c r="E3" s="6">
        <v>3.6</v>
      </c>
      <c r="F3" s="8">
        <f>D3*E3</f>
        <v>25.2</v>
      </c>
      <c r="G3" s="6" t="s">
        <v>12</v>
      </c>
      <c r="H3" s="9"/>
      <c r="I3" s="9"/>
      <c r="J3" s="7"/>
    </row>
    <row r="4" ht="59" customHeight="1" spans="1:10">
      <c r="A4" s="6">
        <v>2</v>
      </c>
      <c r="B4" s="10"/>
      <c r="C4" s="6" t="s">
        <v>13</v>
      </c>
      <c r="D4" s="6">
        <v>1.2</v>
      </c>
      <c r="E4" s="6">
        <v>3</v>
      </c>
      <c r="F4" s="8">
        <f t="shared" ref="F4:F11" si="0">D4*E4</f>
        <v>3.6</v>
      </c>
      <c r="G4" s="6" t="s">
        <v>12</v>
      </c>
      <c r="H4" s="9"/>
      <c r="I4" s="9"/>
      <c r="J4" s="10"/>
    </row>
    <row r="5" ht="59" customHeight="1" spans="1:10">
      <c r="A5" s="6">
        <v>3</v>
      </c>
      <c r="B5" s="10"/>
      <c r="C5" s="6" t="s">
        <v>14</v>
      </c>
      <c r="D5" s="6">
        <v>1.3</v>
      </c>
      <c r="E5" s="6">
        <v>2.7</v>
      </c>
      <c r="F5" s="8">
        <f t="shared" si="0"/>
        <v>3.51</v>
      </c>
      <c r="G5" s="6" t="s">
        <v>12</v>
      </c>
      <c r="H5" s="9"/>
      <c r="I5" s="9"/>
      <c r="J5" s="10"/>
    </row>
    <row r="6" ht="59" customHeight="1" spans="1:10">
      <c r="A6" s="6">
        <v>4</v>
      </c>
      <c r="B6" s="10"/>
      <c r="C6" s="6" t="s">
        <v>15</v>
      </c>
      <c r="D6" s="6">
        <v>1.2</v>
      </c>
      <c r="E6" s="6">
        <v>2.05</v>
      </c>
      <c r="F6" s="8">
        <f t="shared" si="0"/>
        <v>2.46</v>
      </c>
      <c r="G6" s="6" t="s">
        <v>12</v>
      </c>
      <c r="H6" s="9"/>
      <c r="I6" s="9"/>
      <c r="J6" s="10"/>
    </row>
    <row r="7" ht="59" customHeight="1" spans="1:10">
      <c r="A7" s="6">
        <v>5</v>
      </c>
      <c r="B7" s="10"/>
      <c r="C7" s="6" t="s">
        <v>16</v>
      </c>
      <c r="D7" s="6">
        <v>1.8</v>
      </c>
      <c r="E7" s="6">
        <v>2.6</v>
      </c>
      <c r="F7" s="8">
        <f t="shared" si="0"/>
        <v>4.68</v>
      </c>
      <c r="G7" s="6" t="s">
        <v>12</v>
      </c>
      <c r="H7" s="9"/>
      <c r="I7" s="9"/>
      <c r="J7" s="10"/>
    </row>
    <row r="8" ht="59" customHeight="1" spans="1:10">
      <c r="A8" s="6">
        <v>6</v>
      </c>
      <c r="B8" s="10"/>
      <c r="C8" s="6" t="s">
        <v>17</v>
      </c>
      <c r="D8" s="6">
        <v>3</v>
      </c>
      <c r="E8" s="6">
        <v>0.7</v>
      </c>
      <c r="F8" s="8">
        <f t="shared" si="0"/>
        <v>2.1</v>
      </c>
      <c r="G8" s="6" t="s">
        <v>12</v>
      </c>
      <c r="H8" s="9"/>
      <c r="I8" s="9"/>
      <c r="J8" s="10"/>
    </row>
    <row r="9" ht="59" customHeight="1" spans="1:10">
      <c r="A9" s="6">
        <v>7</v>
      </c>
      <c r="B9" s="11"/>
      <c r="C9" s="6" t="s">
        <v>18</v>
      </c>
      <c r="D9" s="6">
        <v>11</v>
      </c>
      <c r="E9" s="6">
        <v>1.5</v>
      </c>
      <c r="F9" s="8">
        <f t="shared" si="0"/>
        <v>16.5</v>
      </c>
      <c r="G9" s="6" t="s">
        <v>12</v>
      </c>
      <c r="H9" s="9"/>
      <c r="I9" s="9"/>
      <c r="J9" s="11"/>
    </row>
    <row r="10" ht="59" customHeight="1" spans="1:10">
      <c r="A10" s="6">
        <v>8</v>
      </c>
      <c r="B10" s="7" t="s">
        <v>19</v>
      </c>
      <c r="C10" s="6" t="s">
        <v>11</v>
      </c>
      <c r="D10" s="6">
        <v>6.4</v>
      </c>
      <c r="E10" s="6">
        <v>3.2</v>
      </c>
      <c r="F10" s="8">
        <f t="shared" si="0"/>
        <v>20.48</v>
      </c>
      <c r="G10" s="6" t="s">
        <v>12</v>
      </c>
      <c r="H10" s="9"/>
      <c r="I10" s="9"/>
      <c r="J10" s="7"/>
    </row>
    <row r="11" ht="59" customHeight="1" spans="1:10">
      <c r="A11" s="6">
        <v>9</v>
      </c>
      <c r="B11" s="10"/>
      <c r="C11" s="6" t="s">
        <v>20</v>
      </c>
      <c r="D11" s="6">
        <v>1.2</v>
      </c>
      <c r="E11" s="6">
        <v>2.6</v>
      </c>
      <c r="F11" s="8">
        <f t="shared" si="0"/>
        <v>3.12</v>
      </c>
      <c r="G11" s="6" t="s">
        <v>12</v>
      </c>
      <c r="H11" s="9"/>
      <c r="I11" s="9"/>
      <c r="J11" s="10"/>
    </row>
    <row r="12" ht="59" customHeight="1" spans="1:10">
      <c r="A12" s="6">
        <v>10</v>
      </c>
      <c r="B12" s="10"/>
      <c r="C12" s="6" t="s">
        <v>21</v>
      </c>
      <c r="D12" s="6">
        <v>12.6</v>
      </c>
      <c r="E12" s="6">
        <v>0.2</v>
      </c>
      <c r="F12" s="8">
        <v>12.6</v>
      </c>
      <c r="G12" s="6" t="s">
        <v>22</v>
      </c>
      <c r="H12" s="9"/>
      <c r="I12" s="9"/>
      <c r="J12" s="10"/>
    </row>
    <row r="13" ht="59" customHeight="1" spans="1:10">
      <c r="A13" s="6">
        <v>11</v>
      </c>
      <c r="B13" s="10"/>
      <c r="C13" s="6" t="s">
        <v>23</v>
      </c>
      <c r="D13" s="6" t="s">
        <v>24</v>
      </c>
      <c r="E13" s="6"/>
      <c r="F13" s="8">
        <v>1</v>
      </c>
      <c r="G13" s="6" t="s">
        <v>25</v>
      </c>
      <c r="H13" s="9"/>
      <c r="I13" s="9"/>
      <c r="J13" s="10"/>
    </row>
    <row r="14" ht="59" customHeight="1" spans="1:10">
      <c r="A14" s="6">
        <v>12</v>
      </c>
      <c r="B14" s="10"/>
      <c r="C14" s="6" t="s">
        <v>18</v>
      </c>
      <c r="D14" s="6">
        <v>11</v>
      </c>
      <c r="E14" s="6">
        <v>1.5</v>
      </c>
      <c r="F14" s="8">
        <f>D14*E14</f>
        <v>16.5</v>
      </c>
      <c r="G14" s="6" t="s">
        <v>12</v>
      </c>
      <c r="H14" s="9"/>
      <c r="I14" s="9"/>
      <c r="J14" s="10"/>
    </row>
    <row r="15" ht="59" customHeight="1" spans="1:10">
      <c r="A15" s="6">
        <v>13</v>
      </c>
      <c r="B15" s="10"/>
      <c r="C15" s="6" t="s">
        <v>26</v>
      </c>
      <c r="D15" s="6">
        <v>3.6</v>
      </c>
      <c r="E15" s="6">
        <v>1</v>
      </c>
      <c r="F15" s="8">
        <f>D15*E15</f>
        <v>3.6</v>
      </c>
      <c r="G15" s="6" t="s">
        <v>12</v>
      </c>
      <c r="H15" s="9"/>
      <c r="I15" s="9"/>
      <c r="J15" s="10"/>
    </row>
    <row r="16" ht="59" customHeight="1" spans="1:10">
      <c r="A16" s="6">
        <v>14</v>
      </c>
      <c r="B16" s="10"/>
      <c r="C16" s="6" t="s">
        <v>27</v>
      </c>
      <c r="D16" s="6">
        <v>3.6</v>
      </c>
      <c r="E16" s="6">
        <v>1</v>
      </c>
      <c r="F16" s="8">
        <v>1</v>
      </c>
      <c r="G16" s="6" t="s">
        <v>25</v>
      </c>
      <c r="H16" s="9"/>
      <c r="I16" s="9"/>
      <c r="J16" s="10"/>
    </row>
    <row r="17" ht="59" customHeight="1" spans="1:10">
      <c r="A17" s="6">
        <v>15</v>
      </c>
      <c r="B17" s="7" t="s">
        <v>28</v>
      </c>
      <c r="C17" s="6" t="s">
        <v>29</v>
      </c>
      <c r="D17" s="6">
        <v>6</v>
      </c>
      <c r="E17" s="6">
        <v>4</v>
      </c>
      <c r="F17" s="8">
        <f>D17*E17</f>
        <v>24</v>
      </c>
      <c r="G17" s="6" t="s">
        <v>12</v>
      </c>
      <c r="H17" s="9"/>
      <c r="I17" s="9"/>
      <c r="J17" s="7"/>
    </row>
    <row r="18" ht="59" customHeight="1" spans="1:10">
      <c r="A18" s="6">
        <v>16</v>
      </c>
      <c r="B18" s="10"/>
      <c r="C18" s="6" t="s">
        <v>30</v>
      </c>
      <c r="D18" s="6">
        <v>6</v>
      </c>
      <c r="E18" s="6">
        <v>4</v>
      </c>
      <c r="F18" s="8">
        <f>D18*E18*2</f>
        <v>48</v>
      </c>
      <c r="G18" s="6" t="s">
        <v>12</v>
      </c>
      <c r="H18" s="9"/>
      <c r="I18" s="9"/>
      <c r="J18" s="10"/>
    </row>
    <row r="19" ht="59" customHeight="1" spans="1:10">
      <c r="A19" s="6">
        <v>17</v>
      </c>
      <c r="B19" s="10"/>
      <c r="C19" s="6" t="s">
        <v>31</v>
      </c>
      <c r="D19" s="6">
        <v>6</v>
      </c>
      <c r="E19" s="6">
        <v>1</v>
      </c>
      <c r="F19" s="8">
        <f>D19*E19*2</f>
        <v>12</v>
      </c>
      <c r="G19" s="6" t="s">
        <v>12</v>
      </c>
      <c r="H19" s="9"/>
      <c r="I19" s="9"/>
      <c r="J19" s="10"/>
    </row>
    <row r="20" ht="59" customHeight="1" spans="1:10">
      <c r="A20" s="6">
        <v>18</v>
      </c>
      <c r="B20" s="10"/>
      <c r="C20" s="6" t="s">
        <v>32</v>
      </c>
      <c r="D20" s="6">
        <v>4</v>
      </c>
      <c r="E20" s="6">
        <v>1</v>
      </c>
      <c r="F20" s="8">
        <f>D20*E20*4</f>
        <v>16</v>
      </c>
      <c r="G20" s="6" t="s">
        <v>12</v>
      </c>
      <c r="H20" s="9"/>
      <c r="I20" s="9"/>
      <c r="J20" s="10"/>
    </row>
    <row r="21" ht="59" customHeight="1" spans="1:10">
      <c r="A21" s="6">
        <v>19</v>
      </c>
      <c r="B21" s="10"/>
      <c r="C21" s="6" t="s">
        <v>33</v>
      </c>
      <c r="D21" s="6">
        <v>6</v>
      </c>
      <c r="E21" s="6">
        <v>3</v>
      </c>
      <c r="F21" s="8">
        <f>D21*E21*2</f>
        <v>36</v>
      </c>
      <c r="G21" s="6" t="s">
        <v>12</v>
      </c>
      <c r="H21" s="9"/>
      <c r="I21" s="9"/>
      <c r="J21" s="10"/>
    </row>
    <row r="22" ht="59" customHeight="1" spans="1:10">
      <c r="A22" s="6">
        <v>20</v>
      </c>
      <c r="B22" s="11"/>
      <c r="C22" s="6" t="s">
        <v>34</v>
      </c>
      <c r="D22" s="6">
        <v>3</v>
      </c>
      <c r="E22" s="6">
        <v>100</v>
      </c>
      <c r="F22" s="8">
        <f>D22*E22</f>
        <v>300</v>
      </c>
      <c r="G22" s="6" t="s">
        <v>12</v>
      </c>
      <c r="H22" s="9"/>
      <c r="I22" s="9"/>
      <c r="J22" s="11"/>
    </row>
    <row r="23" ht="59" customHeight="1" spans="1:10">
      <c r="A23" s="6">
        <v>21</v>
      </c>
      <c r="B23" s="6" t="s">
        <v>35</v>
      </c>
      <c r="C23" s="6" t="s">
        <v>36</v>
      </c>
      <c r="D23" s="6">
        <v>2</v>
      </c>
      <c r="E23" s="6">
        <v>2.4</v>
      </c>
      <c r="F23" s="8">
        <f>D23*E23</f>
        <v>4.8</v>
      </c>
      <c r="G23" s="6" t="s">
        <v>12</v>
      </c>
      <c r="H23" s="9"/>
      <c r="I23" s="9"/>
      <c r="J23" s="6"/>
    </row>
    <row r="24" ht="59" customHeight="1" spans="1:10">
      <c r="A24" s="6">
        <v>22</v>
      </c>
      <c r="B24" s="6" t="s">
        <v>37</v>
      </c>
      <c r="C24" s="6" t="s">
        <v>36</v>
      </c>
      <c r="D24" s="6">
        <v>5.5</v>
      </c>
      <c r="E24" s="6">
        <v>2.4</v>
      </c>
      <c r="F24" s="8">
        <f>D24*E24</f>
        <v>13.2</v>
      </c>
      <c r="G24" s="6" t="s">
        <v>12</v>
      </c>
      <c r="H24" s="9"/>
      <c r="I24" s="9"/>
      <c r="J24" s="6"/>
    </row>
    <row r="25" ht="59" customHeight="1" spans="1:10">
      <c r="A25" s="6">
        <v>23</v>
      </c>
      <c r="B25" s="6" t="s">
        <v>38</v>
      </c>
      <c r="C25" s="6" t="s">
        <v>36</v>
      </c>
      <c r="D25" s="6">
        <v>1.3</v>
      </c>
      <c r="E25" s="6">
        <v>2.4</v>
      </c>
      <c r="F25" s="8">
        <f>D25*E25</f>
        <v>3.12</v>
      </c>
      <c r="G25" s="6" t="s">
        <v>12</v>
      </c>
      <c r="H25" s="9"/>
      <c r="I25" s="9"/>
      <c r="J25" s="6"/>
    </row>
    <row r="26" ht="59" customHeight="1" spans="1:10">
      <c r="A26" s="6">
        <v>24</v>
      </c>
      <c r="B26" s="7" t="s">
        <v>39</v>
      </c>
      <c r="C26" s="6" t="s">
        <v>40</v>
      </c>
      <c r="D26" s="6">
        <v>0.21</v>
      </c>
      <c r="E26" s="6">
        <v>0.297</v>
      </c>
      <c r="F26" s="8">
        <v>300</v>
      </c>
      <c r="G26" s="6" t="s">
        <v>41</v>
      </c>
      <c r="H26" s="9"/>
      <c r="I26" s="9"/>
      <c r="J26" s="7"/>
    </row>
    <row r="27" ht="59" customHeight="1" spans="1:10">
      <c r="A27" s="6">
        <v>26</v>
      </c>
      <c r="B27" s="7" t="s">
        <v>42</v>
      </c>
      <c r="C27" s="6" t="s">
        <v>43</v>
      </c>
      <c r="D27" s="6">
        <v>1.4</v>
      </c>
      <c r="E27" s="6">
        <v>0.5</v>
      </c>
      <c r="F27" s="8">
        <v>2</v>
      </c>
      <c r="G27" s="6" t="s">
        <v>44</v>
      </c>
      <c r="H27" s="9"/>
      <c r="I27" s="9"/>
      <c r="J27" s="10"/>
    </row>
    <row r="28" ht="59" customHeight="1" spans="1:10">
      <c r="A28" s="6">
        <v>27</v>
      </c>
      <c r="B28" s="6" t="s">
        <v>45</v>
      </c>
      <c r="C28" s="6" t="s">
        <v>46</v>
      </c>
      <c r="D28" s="6">
        <v>0.8</v>
      </c>
      <c r="E28" s="6">
        <v>1.8</v>
      </c>
      <c r="F28" s="8">
        <v>4</v>
      </c>
      <c r="G28" s="6" t="s">
        <v>44</v>
      </c>
      <c r="H28" s="9"/>
      <c r="I28" s="9"/>
      <c r="J28" s="6"/>
    </row>
    <row r="29" ht="59" customHeight="1" spans="1:10">
      <c r="A29" s="6">
        <v>28</v>
      </c>
      <c r="B29" s="7" t="s">
        <v>47</v>
      </c>
      <c r="C29" s="6" t="s">
        <v>48</v>
      </c>
      <c r="D29" s="6">
        <v>12.5</v>
      </c>
      <c r="E29" s="6">
        <v>2</v>
      </c>
      <c r="F29" s="8">
        <f t="shared" ref="F29:F34" si="1">D29*E29</f>
        <v>25</v>
      </c>
      <c r="G29" s="6" t="s">
        <v>22</v>
      </c>
      <c r="H29" s="9"/>
      <c r="I29" s="9"/>
      <c r="J29" s="6"/>
    </row>
    <row r="30" ht="59" customHeight="1" spans="1:10">
      <c r="A30" s="6">
        <v>29</v>
      </c>
      <c r="B30" s="11"/>
      <c r="C30" s="6" t="s">
        <v>49</v>
      </c>
      <c r="D30" s="6">
        <v>13.5</v>
      </c>
      <c r="E30" s="6">
        <v>1</v>
      </c>
      <c r="F30" s="8">
        <f t="shared" si="1"/>
        <v>13.5</v>
      </c>
      <c r="G30" s="6" t="s">
        <v>22</v>
      </c>
      <c r="H30" s="9"/>
      <c r="I30" s="9"/>
      <c r="J30" s="6"/>
    </row>
    <row r="31" ht="59" customHeight="1" spans="1:10">
      <c r="A31" s="6">
        <v>30</v>
      </c>
      <c r="B31" s="6" t="s">
        <v>50</v>
      </c>
      <c r="C31" s="6" t="s">
        <v>51</v>
      </c>
      <c r="D31" s="6">
        <v>6.5</v>
      </c>
      <c r="E31" s="6">
        <v>10</v>
      </c>
      <c r="F31" s="8">
        <f t="shared" si="1"/>
        <v>65</v>
      </c>
      <c r="G31" s="6" t="s">
        <v>22</v>
      </c>
      <c r="H31" s="9"/>
      <c r="I31" s="9"/>
      <c r="J31" s="7"/>
    </row>
    <row r="32" ht="59" customHeight="1" spans="1:10">
      <c r="A32" s="6">
        <v>31</v>
      </c>
      <c r="B32" s="6" t="s">
        <v>52</v>
      </c>
      <c r="C32" s="6" t="s">
        <v>51</v>
      </c>
      <c r="D32" s="6">
        <v>11</v>
      </c>
      <c r="E32" s="6">
        <v>2</v>
      </c>
      <c r="F32" s="8">
        <f t="shared" si="1"/>
        <v>22</v>
      </c>
      <c r="G32" s="6" t="s">
        <v>22</v>
      </c>
      <c r="H32" s="9"/>
      <c r="I32" s="9"/>
      <c r="J32" s="10"/>
    </row>
    <row r="33" ht="59" customHeight="1" spans="1:10">
      <c r="A33" s="6">
        <v>32</v>
      </c>
      <c r="B33" s="6" t="s">
        <v>53</v>
      </c>
      <c r="C33" s="6" t="s">
        <v>54</v>
      </c>
      <c r="D33" s="6">
        <v>17</v>
      </c>
      <c r="E33" s="6">
        <v>1</v>
      </c>
      <c r="F33" s="8">
        <f t="shared" si="1"/>
        <v>17</v>
      </c>
      <c r="G33" s="6" t="s">
        <v>22</v>
      </c>
      <c r="H33" s="9"/>
      <c r="I33" s="9"/>
      <c r="J33" s="10"/>
    </row>
    <row r="34" ht="59" customHeight="1" spans="1:10">
      <c r="A34" s="6">
        <v>33</v>
      </c>
      <c r="B34" s="6" t="s">
        <v>55</v>
      </c>
      <c r="C34" s="6" t="s">
        <v>56</v>
      </c>
      <c r="D34" s="6">
        <v>38.4</v>
      </c>
      <c r="E34" s="6">
        <v>1</v>
      </c>
      <c r="F34" s="8">
        <f t="shared" si="1"/>
        <v>38.4</v>
      </c>
      <c r="G34" s="6" t="s">
        <v>22</v>
      </c>
      <c r="H34" s="9"/>
      <c r="I34" s="9"/>
      <c r="J34" s="11"/>
    </row>
    <row r="35" ht="59" customHeight="1" spans="1:10">
      <c r="A35" s="6">
        <v>34</v>
      </c>
      <c r="B35" s="6" t="s">
        <v>57</v>
      </c>
      <c r="C35" s="6" t="s">
        <v>58</v>
      </c>
      <c r="D35" s="6" t="s">
        <v>59</v>
      </c>
      <c r="E35" s="6"/>
      <c r="F35" s="8">
        <v>1</v>
      </c>
      <c r="G35" s="6" t="s">
        <v>25</v>
      </c>
      <c r="H35" s="9"/>
      <c r="I35" s="9"/>
      <c r="J35" s="11"/>
    </row>
    <row r="36" ht="59" customHeight="1" spans="1:10">
      <c r="A36" s="6">
        <v>35</v>
      </c>
      <c r="B36" s="6" t="s">
        <v>60</v>
      </c>
      <c r="C36" s="6" t="s">
        <v>61</v>
      </c>
      <c r="D36" s="6">
        <v>1.6</v>
      </c>
      <c r="E36" s="6">
        <v>0.6</v>
      </c>
      <c r="F36" s="8">
        <v>32</v>
      </c>
      <c r="G36" s="6" t="s">
        <v>62</v>
      </c>
      <c r="H36" s="9"/>
      <c r="I36" s="9"/>
      <c r="J36" s="6"/>
    </row>
    <row r="37" ht="59" customHeight="1" spans="1:10">
      <c r="A37" s="6">
        <v>36</v>
      </c>
      <c r="B37" s="7" t="s">
        <v>63</v>
      </c>
      <c r="C37" s="6" t="s">
        <v>64</v>
      </c>
      <c r="D37" s="6">
        <v>10.7</v>
      </c>
      <c r="E37" s="6">
        <v>0.75</v>
      </c>
      <c r="F37" s="8">
        <v>10.7</v>
      </c>
      <c r="G37" s="6" t="s">
        <v>22</v>
      </c>
      <c r="H37" s="9"/>
      <c r="I37" s="9"/>
      <c r="J37" s="6"/>
    </row>
    <row r="38" ht="63" customHeight="1" spans="1:10">
      <c r="A38" s="6">
        <v>37</v>
      </c>
      <c r="B38" s="11"/>
      <c r="C38" s="6" t="s">
        <v>65</v>
      </c>
      <c r="D38" s="6">
        <v>10.7</v>
      </c>
      <c r="E38" s="6">
        <v>0.75</v>
      </c>
      <c r="F38" s="6">
        <v>10.7</v>
      </c>
      <c r="G38" s="6" t="s">
        <v>22</v>
      </c>
      <c r="H38" s="9"/>
      <c r="I38" s="9"/>
      <c r="J38" s="6"/>
    </row>
    <row r="39" ht="63" customHeight="1" spans="1:10">
      <c r="A39" s="6">
        <v>38</v>
      </c>
      <c r="B39" s="11" t="s">
        <v>66</v>
      </c>
      <c r="C39" s="6" t="s">
        <v>67</v>
      </c>
      <c r="D39" s="6"/>
      <c r="E39" s="6"/>
      <c r="F39" s="6">
        <v>8</v>
      </c>
      <c r="G39" s="6" t="s">
        <v>68</v>
      </c>
      <c r="H39" s="9"/>
      <c r="I39" s="9"/>
      <c r="J39" s="6"/>
    </row>
    <row r="40" ht="63" customHeight="1" spans="1:10">
      <c r="A40" s="6" t="s">
        <v>69</v>
      </c>
      <c r="B40" s="6"/>
      <c r="C40" s="6"/>
      <c r="D40" s="6"/>
      <c r="E40" s="6"/>
      <c r="F40" s="6"/>
      <c r="G40" s="6"/>
      <c r="H40" s="6"/>
      <c r="I40" s="12">
        <f>SUM(I3:I39)</f>
        <v>0</v>
      </c>
      <c r="J40" s="6"/>
    </row>
  </sheetData>
  <mergeCells count="16">
    <mergeCell ref="A1:J1"/>
    <mergeCell ref="D2:E2"/>
    <mergeCell ref="D13:E13"/>
    <mergeCell ref="D35:E35"/>
    <mergeCell ref="D39:E39"/>
    <mergeCell ref="A40:H40"/>
    <mergeCell ref="B3:B9"/>
    <mergeCell ref="B10:B16"/>
    <mergeCell ref="B17:B22"/>
    <mergeCell ref="B29:B30"/>
    <mergeCell ref="B37:B38"/>
    <mergeCell ref="J3:J9"/>
    <mergeCell ref="J10:J16"/>
    <mergeCell ref="J17:J22"/>
    <mergeCell ref="J26:J27"/>
    <mergeCell ref="J31:J34"/>
  </mergeCells>
  <printOptions horizontalCentered="1" verticalCentered="1"/>
  <pageMargins left="0.700694444444445" right="0.700694444444445" top="0.751388888888889" bottom="0.751388888888889" header="0.298611111111111" footer="0.298611111111111"/>
  <pageSetup paperSize="9" scale="6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柳延德</cp:lastModifiedBy>
  <dcterms:created xsi:type="dcterms:W3CDTF">2023-05-12T11:15:00Z</dcterms:created>
  <dcterms:modified xsi:type="dcterms:W3CDTF">2026-06-29T08:18:33Z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14B4B478FE5C458FA4193E30DD4669F6_13</vt:lpwstr>
  </property>
  <property fmtid="{D5CDD505-2E9C-101B-9397-08002B2CF9AE}" pid="4" name="CalculationRule">
    <vt:i4>0</vt:i4>
  </property>
</Properties>
</file>